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ushov_ea\Desktop\рабочая ПЕА\ремонты 2022\ТЭЦ 11\Подготовкак к конкурсу\Сметы ТЭЦ 11 на конкурс\"/>
    </mc:Choice>
  </mc:AlternateContent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_xlnm.Print_Titles" localSheetId="0">'Ведомость объемов работ 5 граф'!$16:$16</definedName>
  </definedNames>
  <calcPr calcId="162913"/>
</workbook>
</file>

<file path=xl/calcChain.xml><?xml version="1.0" encoding="utf-8"?>
<calcChain xmlns="http://schemas.openxmlformats.org/spreadsheetml/2006/main">
  <c r="D102" i="1" l="1"/>
  <c r="D72" i="1"/>
</calcChain>
</file>

<file path=xl/sharedStrings.xml><?xml version="1.0" encoding="utf-8"?>
<sst xmlns="http://schemas.openxmlformats.org/spreadsheetml/2006/main" count="290" uniqueCount="211">
  <si>
    <t>№ пп</t>
  </si>
  <si>
    <t>Наименование</t>
  </si>
  <si>
    <t>Ед. изм.</t>
  </si>
  <si>
    <t>Кол.</t>
  </si>
  <si>
    <t>Примечание</t>
  </si>
  <si>
    <t>Раздел 1. Мастерская по ремонту Поверхностей нагрева отметка 14,0 согласно договора аренды помещение № 29,30"</t>
  </si>
  <si>
    <t>1</t>
  </si>
  <si>
    <t>Окрашивание водоэмульсионными составами поверхностей стен, ранее окрашенных: водоэмульсионной краской с расчисткой старой краски до 35%</t>
  </si>
  <si>
    <t>100 м2</t>
  </si>
  <si>
    <t>2</t>
  </si>
  <si>
    <t>Краска водоэмульсионная ВЭАК-1180</t>
  </si>
  <si>
    <t>т</t>
  </si>
  <si>
    <t>3</t>
  </si>
  <si>
    <t>Улучшенная масляная окраска ранее окрашенных стен: за два раза с расчисткой старой краски до 35%</t>
  </si>
  <si>
    <t>4</t>
  </si>
  <si>
    <t>Краски цветные, готовые к применению для внутренних работ МА-25 светлая серо-зеленая, светло-голубая, синяя</t>
  </si>
  <si>
    <t>5</t>
  </si>
  <si>
    <t>Окраска масляными составами ранее окрашенных металлических покрытий отдельных карнизов, брандмауэрных стен, парапетов, зонтов, сандриков, подоконных отливов, металлических балок, прогонов и других мелких покрытий: за два раза с земли и лесов</t>
  </si>
  <si>
    <t>6</t>
  </si>
  <si>
    <t>7</t>
  </si>
  <si>
    <t>Разборка плинтусов: деревянных и из пластмассовых материалов</t>
  </si>
  <si>
    <t>100 м</t>
  </si>
  <si>
    <t>8</t>
  </si>
  <si>
    <t>Разборка покрытий полов: из линолеума и релина</t>
  </si>
  <si>
    <t>9</t>
  </si>
  <si>
    <t>Устройство покрытий: из линолеума на клее</t>
  </si>
  <si>
    <t>10</t>
  </si>
  <si>
    <t>Клей-мастика Бустилат</t>
  </si>
  <si>
    <t>11</t>
  </si>
  <si>
    <t>Линолеум коммерческий гомогенный: "ТАРКЕТТ PRIMO PLUS" (толщина 2 мм, класс 34/43, пож. безопасность Г1, В2, РП1, Д2, Т2)</t>
  </si>
  <si>
    <t>м2</t>
  </si>
  <si>
    <t>12</t>
  </si>
  <si>
    <t>Устройство плинтусов поливинилхлоридных: на винтах самонарезающих</t>
  </si>
  <si>
    <t>13</t>
  </si>
  <si>
    <t>Плинтусы для полов из пластика</t>
  </si>
  <si>
    <t>м</t>
  </si>
  <si>
    <t>14</t>
  </si>
  <si>
    <t>Заглушка торцевая для пластикового плинтуса левая, высота 48 мм</t>
  </si>
  <si>
    <t>100 шт.</t>
  </si>
  <si>
    <t>15</t>
  </si>
  <si>
    <t>Заглушки торцевая для пластикового плинтуса правая, высота 48 мм</t>
  </si>
  <si>
    <t>16</t>
  </si>
  <si>
    <t>Соединитель для пластикового плинтуса, высота 48 мм</t>
  </si>
  <si>
    <t>17</t>
  </si>
  <si>
    <t>Уголок внутренний для пластикового плинтуса, высота 48 мм</t>
  </si>
  <si>
    <t>18</t>
  </si>
  <si>
    <t>Уголок наружный для пластикового плинтуса, высота 48 мм</t>
  </si>
  <si>
    <t>19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</si>
  <si>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t>
  </si>
  <si>
    <t>шт</t>
  </si>
  <si>
    <t>20</t>
  </si>
  <si>
    <t>Замок электромагнитный в комплекте(Считыватель:Matrix-II-K (мод. EK) серый_x000D_
Замок электромагнитный:ML-295K с уголком (серый)_x000D_
Кнопка:SB 1_x000D_
Идентификатор:StandProx_x000D_
Блок питания:АТ-12/15)</t>
  </si>
  <si>
    <t>Раздел 2. Мастерская по ремонту СПП и МО полуэтаж на отметке +4,5 согласно договора аренды помещение № 3,4,5</t>
  </si>
  <si>
    <t>21</t>
  </si>
  <si>
    <t>22</t>
  </si>
  <si>
    <t>23</t>
  </si>
  <si>
    <t>24</t>
  </si>
  <si>
    <t>25</t>
  </si>
  <si>
    <t>Улучшенная масляная окраска ранее окрашенных потолков: за один раз с расчисткой старой краски до 10%</t>
  </si>
  <si>
    <t>26</t>
  </si>
  <si>
    <t>Эмаль ПФ-115</t>
  </si>
  <si>
    <t>кг</t>
  </si>
  <si>
    <t>27</t>
  </si>
  <si>
    <t>Окраска масляными составами ранее окрашенных металлических покрытий м/к : за два раза с земли и лесов</t>
  </si>
  <si>
    <t>28</t>
  </si>
  <si>
    <t>29</t>
  </si>
  <si>
    <t>Разборка в зданиях и сооружения с агрессивными средами покрытий полов: из плиток, уложенных на растворе</t>
  </si>
  <si>
    <t>30</t>
  </si>
  <si>
    <t>Разборка покрытий полов: цементных 50мм</t>
  </si>
  <si>
    <t>31</t>
  </si>
  <si>
    <t>Устройство покрытий мозаичных: терраццо толщиной 20 мм без рисунка (t=50 мм.)</t>
  </si>
  <si>
    <t>32</t>
  </si>
  <si>
    <t>Устройство покрытий мозаичных: на каждые 5 мм изменения толщины добавлять сверх 20 мм к нормам 11-01-017-02, 11-01-017-003</t>
  </si>
  <si>
    <t>33</t>
  </si>
  <si>
    <t>Установка жилок: стеклянных в мозаичные покрытия</t>
  </si>
  <si>
    <t>34</t>
  </si>
  <si>
    <t>Механизированное приготовление растворов в построечных условиях: цементно-известковых с минеральной крошкой</t>
  </si>
  <si>
    <t>м3</t>
  </si>
  <si>
    <t>35</t>
  </si>
  <si>
    <t>Шлакопортландцемент общестроительного и специального назначения марки 400</t>
  </si>
  <si>
    <t>36</t>
  </si>
  <si>
    <t>Песок декоративный из природного камня марка 800-400 из метаморфических пород, фракция до 2,5 мм</t>
  </si>
  <si>
    <t>37</t>
  </si>
  <si>
    <t>Щебень мраморный фракции: свыше 5-10 мм</t>
  </si>
  <si>
    <t>38</t>
  </si>
  <si>
    <t>Крошка мраморная фракция 2-5 мм</t>
  </si>
  <si>
    <t>39</t>
  </si>
  <si>
    <t>Огрунтовка бетонных и оштукатуренных поверхностей:  на первый слой эпоксидной  грунт-пропиткой для бетонных полов</t>
  </si>
  <si>
    <t>40</t>
  </si>
  <si>
    <t>Огрунтовка бетонных и оштукатуренных поверхностей:   эпоксидной  грунт-пропиткой для бетонных полов, последующий слой</t>
  </si>
  <si>
    <t>41</t>
  </si>
  <si>
    <t>Грунт эпоксидный двухкомпонентный Sikafloor-161 EpoxyPrimer (А+В) бесцв</t>
  </si>
  <si>
    <t>42</t>
  </si>
  <si>
    <t>43</t>
  </si>
  <si>
    <t>44</t>
  </si>
  <si>
    <t>Разборка облицовки стен: из керамических глазурованных плиток</t>
  </si>
  <si>
    <t>45</t>
  </si>
  <si>
    <t>Демонтаж короба металического_Монтаж перегородок: стальных, консольных, сетчатых</t>
  </si>
  <si>
    <t>46</t>
  </si>
  <si>
    <t>Демонтаж: умывальников и раковин</t>
  </si>
  <si>
    <t>100 шт</t>
  </si>
  <si>
    <t>47</t>
  </si>
  <si>
    <t>Демонтаж: сифонов</t>
  </si>
  <si>
    <t>48</t>
  </si>
  <si>
    <t>Снятие смесителя: без душевой сетки</t>
  </si>
  <si>
    <t>49</t>
  </si>
  <si>
    <t>Установка моек: на одно отделение</t>
  </si>
  <si>
    <t>10 компл</t>
  </si>
  <si>
    <t>50</t>
  </si>
  <si>
    <t>Мойка 50Х60 Турция 0,6мм</t>
  </si>
  <si>
    <t>51</t>
  </si>
  <si>
    <t>Сифоны полимерные, гофрированные для мойки и умывальника с пластиковым выпуском</t>
  </si>
  <si>
    <t>компл</t>
  </si>
  <si>
    <t>52</t>
  </si>
  <si>
    <t>Установка смесителей</t>
  </si>
  <si>
    <t>10 шт</t>
  </si>
  <si>
    <t>53</t>
  </si>
  <si>
    <t>Смесители для умывальников СМ-УМ-НВА настенные, с верхним изливом, с аэратором</t>
  </si>
  <si>
    <t>54</t>
  </si>
  <si>
    <t>Гибкое соединение 800мм д.40x40/50 c гайкой арт.D85</t>
  </si>
  <si>
    <t>55</t>
  </si>
  <si>
    <t>Установка столов, шкафов под мойки, холодильных шкафов и др.</t>
  </si>
  <si>
    <t>56</t>
  </si>
  <si>
    <t>Тумба под мойку 50*60</t>
  </si>
  <si>
    <t>Раздел 3. Мастерская по ремонту Насосного и вспомогательного оборудования полуэтаж на отметке +4,5 согласно договора аренды помещение № 10,12,14,16,18,19,20</t>
  </si>
  <si>
    <t>57</t>
  </si>
  <si>
    <t>Окрашивание водоэмульсионными составами поверхностей стен, ранее окрашенных: известковой или клеевой краской с расчисткой старой краски более 35%</t>
  </si>
  <si>
    <t>58</t>
  </si>
  <si>
    <t>59</t>
  </si>
  <si>
    <t>Улучшенная масляная окраска ранее окрашенных стен: за два раза с расчисткой старой краски более 35%</t>
  </si>
  <si>
    <t>60</t>
  </si>
  <si>
    <t>61</t>
  </si>
  <si>
    <t>Ремонт штукатурки откосов внутри здания по камню и бетону цементно-известковым раствором: прямолинейных</t>
  </si>
  <si>
    <t>62</t>
  </si>
  <si>
    <t>Установка дверного доводчика к металлическим дверям</t>
  </si>
  <si>
    <t>63</t>
  </si>
  <si>
    <t>Доводчик дверной гидравлический TS-68 с зубчатым приводом (нагрузка до 90 кг)</t>
  </si>
  <si>
    <t>шт.</t>
  </si>
  <si>
    <t>64</t>
  </si>
  <si>
    <t>Смена дверных приборов: задвижки. (Установка)</t>
  </si>
  <si>
    <t>65</t>
  </si>
  <si>
    <t>Замки накладные с засовом и защелкой</t>
  </si>
  <si>
    <t>компл.</t>
  </si>
  <si>
    <t>66</t>
  </si>
  <si>
    <t>Замена стеклопакетов в пластиковых окнах</t>
  </si>
  <si>
    <t>67</t>
  </si>
  <si>
    <t>Снятие подоконных досок: деревянных в каменных зданиях</t>
  </si>
  <si>
    <t>68</t>
  </si>
  <si>
    <t>Установка подоконных досок из ПВХ в каменных стенах толщиной свыше 0,51 м</t>
  </si>
  <si>
    <t>69</t>
  </si>
  <si>
    <t>Доски подоконные из ПВХ, ширина 600 мм</t>
  </si>
  <si>
    <t>Ремонт силовой и осветительной электросети</t>
  </si>
  <si>
    <t>70</t>
  </si>
  <si>
    <t>Смена светильников: с люминесцентными лампами</t>
  </si>
  <si>
    <t>71</t>
  </si>
  <si>
    <t>Светильник светодиодный для подвесного потолка LED GSA 32-05-C-01 32Вт 5000К IP40 универс. крепление Новый Свет 140015 (295*1200 мм.)</t>
  </si>
  <si>
    <t>72</t>
  </si>
  <si>
    <t>Смена: выключателей наружной установки</t>
  </si>
  <si>
    <t>73</t>
  </si>
  <si>
    <t>Выключатель одноклавишный для открытой проводки</t>
  </si>
  <si>
    <t>1 шт</t>
  </si>
  <si>
    <t>74</t>
  </si>
  <si>
    <t>Смена: розеток наружной установки 2-х местн.</t>
  </si>
  <si>
    <t>75</t>
  </si>
  <si>
    <t>Розетка РС16-126 Б IP44 для скрытой проводки с заземляющими контактами</t>
  </si>
  <si>
    <t>76</t>
  </si>
  <si>
    <t>Демонтаж кабеля</t>
  </si>
  <si>
    <t>77</t>
  </si>
  <si>
    <t>Кабель двух-четырехжильный сечением жилы до 16 мм2 с креплением накладными скобами, полосками с установкой ответвительных коробок</t>
  </si>
  <si>
    <t>78</t>
  </si>
  <si>
    <t>Кабель силовой с медными жилами ВВГнг(A)-LS 3х1,5-660</t>
  </si>
  <si>
    <t>1000 м</t>
  </si>
  <si>
    <t>79</t>
  </si>
  <si>
    <t>Кабель силовой с медными жилами с поливинилхлоридной изоляцией в поливинилхлоридной оболочке без защитного покрова ВВГ, напряжением 0,66 кВ, число жил - 3 и сечением 2,5 мм2</t>
  </si>
  <si>
    <t>80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</si>
  <si>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</si>
  <si>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81</t>
  </si>
  <si>
    <t>Трубы гибкие гофрированные легкие из самозатухающего ПВХ (IP55) серии FL, с зондом, диаметром: 20 мм</t>
  </si>
  <si>
    <t>10 м</t>
  </si>
  <si>
    <t>82</t>
  </si>
  <si>
    <t>Коробка кабельная соединительная или разветвительная</t>
  </si>
  <si>
    <t>83</t>
  </si>
  <si>
    <t>Разветвительная коробка У-409</t>
  </si>
  <si>
    <t>10 шт.</t>
  </si>
  <si>
    <t>84</t>
  </si>
  <si>
    <t>Колпачки полиэтиленовые</t>
  </si>
  <si>
    <t>85</t>
  </si>
  <si>
    <t>Щитки осветительные, устанавливаемые в нише: распорными дюбелями, масса щитка до 15 кг</t>
  </si>
  <si>
    <t>86</t>
  </si>
  <si>
    <t>Щитки осветительные ОЩВ-6 УХЛ4</t>
  </si>
  <si>
    <t>Раздел 4. Вспомогательные работы</t>
  </si>
  <si>
    <t>87</t>
  </si>
  <si>
    <t>Погрузочные работы при автомобильных перевозках: мусора строительного с погрузкой вручную</t>
  </si>
  <si>
    <t>1 т груза</t>
  </si>
  <si>
    <t>88</t>
  </si>
  <si>
    <t>Перевозка грузов автомобилями-самосвалами грузоподъемностью 10 т работающих вне карьера на расстояние: I класс груза до 25 км (Поликон ТБЩ Тайтурка)</t>
  </si>
  <si>
    <t>89</t>
  </si>
  <si>
    <t>Сбор, размещение отходов производства потребления 4,5 классов опасности от строительных, ремонтных, демонтажных работ (фракция до 400 мм)</t>
  </si>
  <si>
    <t>СОГЛАСОВАНО:</t>
  </si>
  <si>
    <t xml:space="preserve">____________ </t>
  </si>
  <si>
    <t xml:space="preserve">               ______________  Р.В. Чупров</t>
  </si>
  <si>
    <t>"____" ___________ 2022 г.</t>
  </si>
  <si>
    <t xml:space="preserve">        " _____ " ________________ 2022 г.</t>
  </si>
  <si>
    <t xml:space="preserve">             Заместитель директора по производству</t>
  </si>
  <si>
    <t xml:space="preserve">             ООО "БЭК-ремонт"</t>
  </si>
  <si>
    <t xml:space="preserve">              УТВЕРЖДАЮ:</t>
  </si>
  <si>
    <t>Приложение №     к договору подряда №           от _______</t>
  </si>
  <si>
    <t>Дефектная ведомость (ведомость объемов работ) № 4</t>
  </si>
  <si>
    <t>Объект: ТЭЦ 11,   Здание главного корпуса,  расположенное по адресу: Иркутская область, г.Усолье-сибирское,  ТЭЦ-11, кадастровый   номер 38:31:000003:656.</t>
  </si>
  <si>
    <t xml:space="preserve">на капитальный  капитальный  ремонт помещений № 3; 4; 5; 10; 12; 14; 16; 18; 19; 20, отметка +4,5, помещений № 29; 30 отметка +14, </t>
  </si>
  <si>
    <t>Начальник участка                                                                                            Ломакин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</si>
</sst>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horizontal="center"/>
    </xf>
  </cellStyleXfs>
  <cellXfs count="53">
    <xf numFmtId="0" fontId="0" fillId="0" borderId="0" xfId="0"/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49" fontId="9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/>
    </xf>
    <xf numFmtId="49" fontId="9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vertical="center" wrapText="1"/>
    </xf>
    <xf numFmtId="0" fontId="12" fillId="0" borderId="0" xfId="1" applyFont="1" applyBorder="1" applyAlignment="1"/>
    <xf numFmtId="49" fontId="5" fillId="0" borderId="0" xfId="0" applyNumberFormat="1" applyFont="1" applyAlignment="1">
      <alignment vertical="top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5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2" fillId="0" borderId="0" xfId="1" applyFont="1" applyBorder="1" applyAlignment="1">
      <alignment horizontal="center" vertical="top" wrapText="1"/>
    </xf>
    <xf numFmtId="49" fontId="9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 wrapText="1"/>
    </xf>
    <xf numFmtId="49" fontId="9" fillId="0" borderId="0" xfId="0" applyNumberFormat="1" applyFont="1" applyBorder="1" applyAlignment="1">
      <alignment horizontal="left" vertical="top" wrapText="1"/>
    </xf>
  </cellXfs>
  <cellStyles count="2">
    <cellStyle name="Обычный" xfId="0" builtinId="0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showGridLines="0" tabSelected="1" zoomScaleNormal="100" zoomScaleSheetLayoutView="75" workbookViewId="0">
      <selection activeCell="C121" sqref="C121"/>
    </sheetView>
  </sheetViews>
  <sheetFormatPr defaultRowHeight="12.75" x14ac:dyDescent="0.2"/>
  <cols>
    <col min="1" max="1" width="6.42578125" style="4" customWidth="1"/>
    <col min="2" max="2" width="47.42578125" style="5" customWidth="1"/>
    <col min="3" max="3" width="11.28515625" style="6" customWidth="1"/>
    <col min="4" max="4" width="11.5703125" style="13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x14ac:dyDescent="0.2">
      <c r="C1"/>
      <c r="D1"/>
      <c r="E1"/>
      <c r="F1"/>
      <c r="G1" s="3"/>
      <c r="H1" s="3"/>
    </row>
    <row r="2" spans="1:8" x14ac:dyDescent="0.2">
      <c r="C2" s="44" t="s">
        <v>206</v>
      </c>
      <c r="D2" s="44"/>
      <c r="E2" s="44"/>
      <c r="F2" s="34"/>
      <c r="G2" s="7"/>
      <c r="H2" s="3"/>
    </row>
    <row r="3" spans="1:8" x14ac:dyDescent="0.2">
      <c r="C3"/>
      <c r="D3"/>
      <c r="E3"/>
      <c r="F3"/>
      <c r="G3" s="3"/>
      <c r="H3" s="3"/>
    </row>
    <row r="4" spans="1:8" ht="15.75" x14ac:dyDescent="0.2">
      <c r="A4" s="29" t="s">
        <v>198</v>
      </c>
      <c r="B4" s="30"/>
      <c r="C4" s="45" t="s">
        <v>205</v>
      </c>
      <c r="D4" s="45"/>
      <c r="E4" s="45"/>
      <c r="F4" s="33"/>
      <c r="G4" s="3"/>
      <c r="H4" s="3"/>
    </row>
    <row r="5" spans="1:8" ht="15" x14ac:dyDescent="0.2">
      <c r="A5" s="50"/>
      <c r="B5" s="50"/>
      <c r="C5" s="45" t="s">
        <v>203</v>
      </c>
      <c r="D5" s="45"/>
      <c r="E5" s="45"/>
      <c r="F5" s="33"/>
      <c r="G5" s="3"/>
      <c r="H5" s="3"/>
    </row>
    <row r="6" spans="1:8" ht="15" x14ac:dyDescent="0.2">
      <c r="A6" s="52"/>
      <c r="B6" s="52"/>
      <c r="C6" s="45" t="s">
        <v>204</v>
      </c>
      <c r="D6" s="45"/>
      <c r="E6" s="45"/>
      <c r="F6" s="33"/>
      <c r="G6" s="3"/>
      <c r="H6" s="3"/>
    </row>
    <row r="7" spans="1:8" ht="15" customHeight="1" x14ac:dyDescent="0.2">
      <c r="A7" s="50" t="s">
        <v>199</v>
      </c>
      <c r="B7" s="50"/>
      <c r="C7" s="46" t="s">
        <v>200</v>
      </c>
      <c r="D7" s="46"/>
      <c r="E7" s="46"/>
      <c r="F7" s="35"/>
      <c r="G7" s="3"/>
      <c r="H7" s="3"/>
    </row>
    <row r="8" spans="1:8" ht="15" customHeight="1" x14ac:dyDescent="0.25">
      <c r="A8" s="51" t="s">
        <v>201</v>
      </c>
      <c r="B8" s="51"/>
      <c r="C8" s="47" t="s">
        <v>202</v>
      </c>
      <c r="D8" s="47"/>
      <c r="E8" s="47"/>
      <c r="F8" s="36"/>
      <c r="G8" s="3"/>
      <c r="H8" s="3"/>
    </row>
    <row r="9" spans="1:8" ht="15" x14ac:dyDescent="0.25">
      <c r="A9" s="31"/>
      <c r="B9" s="31"/>
      <c r="C9" s="32"/>
      <c r="D9" s="32"/>
      <c r="E9" s="32"/>
      <c r="F9"/>
      <c r="G9" s="3"/>
      <c r="H9" s="3"/>
    </row>
    <row r="10" spans="1:8" ht="14.25" x14ac:dyDescent="0.2">
      <c r="A10" s="9"/>
      <c r="B10" s="12"/>
      <c r="C10" s="8"/>
      <c r="E10" s="11"/>
      <c r="F10"/>
      <c r="G10" s="3"/>
      <c r="H10" s="3"/>
    </row>
    <row r="11" spans="1:8" ht="15.75" customHeight="1" x14ac:dyDescent="0.2">
      <c r="A11" s="48" t="s">
        <v>207</v>
      </c>
      <c r="B11" s="48"/>
      <c r="C11" s="48"/>
      <c r="D11" s="48"/>
      <c r="E11" s="48"/>
      <c r="F11" s="37"/>
      <c r="G11" s="3"/>
      <c r="H11" s="3"/>
    </row>
    <row r="12" spans="1:8" ht="33.75" customHeight="1" x14ac:dyDescent="0.25">
      <c r="A12" s="49" t="s">
        <v>209</v>
      </c>
      <c r="B12" s="49"/>
      <c r="C12" s="49"/>
      <c r="D12" s="49"/>
      <c r="E12" s="49"/>
      <c r="F12" s="38"/>
      <c r="G12" s="3"/>
      <c r="H12" s="3"/>
    </row>
    <row r="13" spans="1:8" ht="35.25" customHeight="1" x14ac:dyDescent="0.2">
      <c r="A13" s="48" t="s">
        <v>208</v>
      </c>
      <c r="B13" s="48"/>
      <c r="C13" s="48"/>
      <c r="D13" s="48"/>
      <c r="E13" s="48"/>
      <c r="F13" s="37"/>
      <c r="G13" s="3"/>
      <c r="H13" s="3"/>
    </row>
    <row r="14" spans="1:8" x14ac:dyDescent="0.2">
      <c r="A14" s="9"/>
      <c r="B14" s="14"/>
      <c r="C14" s="15"/>
      <c r="D14" s="10"/>
      <c r="E14" s="11"/>
      <c r="F14" s="3"/>
      <c r="G14" s="3"/>
      <c r="H14" s="3"/>
    </row>
    <row r="15" spans="1:8" ht="24.75" customHeight="1" x14ac:dyDescent="0.2">
      <c r="A15" s="16" t="s">
        <v>0</v>
      </c>
      <c r="B15" s="17" t="s">
        <v>1</v>
      </c>
      <c r="C15" s="18" t="s">
        <v>2</v>
      </c>
      <c r="D15" s="19" t="s">
        <v>3</v>
      </c>
      <c r="E15" s="20" t="s">
        <v>4</v>
      </c>
    </row>
    <row r="16" spans="1:8" x14ac:dyDescent="0.2">
      <c r="A16" s="21">
        <v>1</v>
      </c>
      <c r="B16" s="22">
        <v>2</v>
      </c>
      <c r="C16" s="22">
        <v>3</v>
      </c>
      <c r="D16" s="22">
        <v>4</v>
      </c>
      <c r="E16" s="22">
        <v>5</v>
      </c>
    </row>
    <row r="17" spans="1:5" ht="30" customHeight="1" x14ac:dyDescent="0.2">
      <c r="A17" s="40" t="s">
        <v>5</v>
      </c>
      <c r="B17" s="41"/>
      <c r="C17" s="41"/>
      <c r="D17" s="41"/>
      <c r="E17" s="41"/>
    </row>
    <row r="18" spans="1:5" ht="51" x14ac:dyDescent="0.2">
      <c r="A18" s="23" t="s">
        <v>6</v>
      </c>
      <c r="B18" s="24" t="s">
        <v>7</v>
      </c>
      <c r="C18" s="25" t="s">
        <v>8</v>
      </c>
      <c r="D18" s="26">
        <v>0.95</v>
      </c>
      <c r="E18" s="27"/>
    </row>
    <row r="19" spans="1:5" x14ac:dyDescent="0.2">
      <c r="A19" s="23" t="s">
        <v>9</v>
      </c>
      <c r="B19" s="24" t="s">
        <v>10</v>
      </c>
      <c r="C19" s="25" t="s">
        <v>11</v>
      </c>
      <c r="D19" s="26">
        <v>6.7449999999999996E-2</v>
      </c>
      <c r="E19" s="27"/>
    </row>
    <row r="20" spans="1:5" ht="38.25" x14ac:dyDescent="0.2">
      <c r="A20" s="23" t="s">
        <v>12</v>
      </c>
      <c r="B20" s="24" t="s">
        <v>13</v>
      </c>
      <c r="C20" s="25" t="s">
        <v>8</v>
      </c>
      <c r="D20" s="26">
        <v>1.35</v>
      </c>
      <c r="E20" s="27"/>
    </row>
    <row r="21" spans="1:5" ht="38.25" x14ac:dyDescent="0.2">
      <c r="A21" s="23" t="s">
        <v>14</v>
      </c>
      <c r="B21" s="24" t="s">
        <v>15</v>
      </c>
      <c r="C21" s="25" t="s">
        <v>11</v>
      </c>
      <c r="D21" s="26">
        <v>2.8485E-2</v>
      </c>
      <c r="E21" s="27"/>
    </row>
    <row r="22" spans="1:5" ht="76.5" x14ac:dyDescent="0.2">
      <c r="A22" s="23" t="s">
        <v>16</v>
      </c>
      <c r="B22" s="24" t="s">
        <v>17</v>
      </c>
      <c r="C22" s="25" t="s">
        <v>8</v>
      </c>
      <c r="D22" s="26">
        <v>0.5</v>
      </c>
      <c r="E22" s="27"/>
    </row>
    <row r="23" spans="1:5" ht="38.25" x14ac:dyDescent="0.2">
      <c r="A23" s="23" t="s">
        <v>18</v>
      </c>
      <c r="B23" s="24" t="s">
        <v>15</v>
      </c>
      <c r="C23" s="25" t="s">
        <v>11</v>
      </c>
      <c r="D23" s="26">
        <v>7.7999999999999996E-3</v>
      </c>
      <c r="E23" s="27"/>
    </row>
    <row r="24" spans="1:5" ht="25.5" x14ac:dyDescent="0.2">
      <c r="A24" s="23" t="s">
        <v>19</v>
      </c>
      <c r="B24" s="24" t="s">
        <v>20</v>
      </c>
      <c r="C24" s="25" t="s">
        <v>21</v>
      </c>
      <c r="D24" s="26">
        <v>0.57999999999999996</v>
      </c>
      <c r="E24" s="27"/>
    </row>
    <row r="25" spans="1:5" x14ac:dyDescent="0.2">
      <c r="A25" s="23" t="s">
        <v>22</v>
      </c>
      <c r="B25" s="24" t="s">
        <v>23</v>
      </c>
      <c r="C25" s="25" t="s">
        <v>8</v>
      </c>
      <c r="D25" s="26">
        <v>0.54</v>
      </c>
      <c r="E25" s="27"/>
    </row>
    <row r="26" spans="1:5" x14ac:dyDescent="0.2">
      <c r="A26" s="23" t="s">
        <v>24</v>
      </c>
      <c r="B26" s="24" t="s">
        <v>25</v>
      </c>
      <c r="C26" s="25" t="s">
        <v>8</v>
      </c>
      <c r="D26" s="26">
        <v>0.54</v>
      </c>
      <c r="E26" s="27"/>
    </row>
    <row r="27" spans="1:5" x14ac:dyDescent="0.2">
      <c r="A27" s="23" t="s">
        <v>26</v>
      </c>
      <c r="B27" s="24" t="s">
        <v>27</v>
      </c>
      <c r="C27" s="25" t="s">
        <v>11</v>
      </c>
      <c r="D27" s="26">
        <v>2.7E-2</v>
      </c>
      <c r="E27" s="27"/>
    </row>
    <row r="28" spans="1:5" ht="38.25" x14ac:dyDescent="0.2">
      <c r="A28" s="23" t="s">
        <v>28</v>
      </c>
      <c r="B28" s="24" t="s">
        <v>29</v>
      </c>
      <c r="C28" s="25" t="s">
        <v>30</v>
      </c>
      <c r="D28" s="26">
        <v>55.08</v>
      </c>
      <c r="E28" s="27"/>
    </row>
    <row r="29" spans="1:5" ht="25.5" x14ac:dyDescent="0.2">
      <c r="A29" s="23" t="s">
        <v>31</v>
      </c>
      <c r="B29" s="24" t="s">
        <v>32</v>
      </c>
      <c r="C29" s="25" t="s">
        <v>21</v>
      </c>
      <c r="D29" s="26">
        <v>0.57999999999999996</v>
      </c>
      <c r="E29" s="27"/>
    </row>
    <row r="30" spans="1:5" x14ac:dyDescent="0.2">
      <c r="A30" s="23" t="s">
        <v>33</v>
      </c>
      <c r="B30" s="24" t="s">
        <v>34</v>
      </c>
      <c r="C30" s="25" t="s">
        <v>35</v>
      </c>
      <c r="D30" s="26">
        <v>58.58</v>
      </c>
      <c r="E30" s="27"/>
    </row>
    <row r="31" spans="1:5" ht="25.5" x14ac:dyDescent="0.2">
      <c r="A31" s="23" t="s">
        <v>36</v>
      </c>
      <c r="B31" s="24" t="s">
        <v>37</v>
      </c>
      <c r="C31" s="25" t="s">
        <v>38</v>
      </c>
      <c r="D31" s="26">
        <v>0.03</v>
      </c>
      <c r="E31" s="27"/>
    </row>
    <row r="32" spans="1:5" ht="25.5" x14ac:dyDescent="0.2">
      <c r="A32" s="23" t="s">
        <v>39</v>
      </c>
      <c r="B32" s="24" t="s">
        <v>40</v>
      </c>
      <c r="C32" s="25" t="s">
        <v>38</v>
      </c>
      <c r="D32" s="26">
        <v>0.02</v>
      </c>
      <c r="E32" s="27"/>
    </row>
    <row r="33" spans="1:5" ht="25.5" x14ac:dyDescent="0.2">
      <c r="A33" s="23" t="s">
        <v>41</v>
      </c>
      <c r="B33" s="24" t="s">
        <v>42</v>
      </c>
      <c r="C33" s="25" t="s">
        <v>38</v>
      </c>
      <c r="D33" s="26">
        <v>0.08</v>
      </c>
      <c r="E33" s="27"/>
    </row>
    <row r="34" spans="1:5" ht="25.5" x14ac:dyDescent="0.2">
      <c r="A34" s="23" t="s">
        <v>43</v>
      </c>
      <c r="B34" s="24" t="s">
        <v>44</v>
      </c>
      <c r="C34" s="25" t="s">
        <v>38</v>
      </c>
      <c r="D34" s="26">
        <v>0.15</v>
      </c>
      <c r="E34" s="27"/>
    </row>
    <row r="35" spans="1:5" ht="25.5" x14ac:dyDescent="0.2">
      <c r="A35" s="23" t="s">
        <v>45</v>
      </c>
      <c r="B35" s="24" t="s">
        <v>46</v>
      </c>
      <c r="C35" s="25" t="s">
        <v>38</v>
      </c>
      <c r="D35" s="26">
        <v>7.0000000000000007E-2</v>
      </c>
      <c r="E35" s="27"/>
    </row>
    <row r="36" spans="1:5" ht="51" x14ac:dyDescent="0.2">
      <c r="A36" s="23" t="s">
        <v>47</v>
      </c>
      <c r="B36" s="24" t="s">
        <v>48</v>
      </c>
      <c r="C36" s="25" t="s">
        <v>49</v>
      </c>
      <c r="D36" s="28">
        <v>1</v>
      </c>
      <c r="E36" s="27"/>
    </row>
    <row r="37" spans="1:5" ht="89.25" x14ac:dyDescent="0.2">
      <c r="A37" s="23" t="s">
        <v>50</v>
      </c>
      <c r="B37" s="24" t="s">
        <v>51</v>
      </c>
      <c r="C37" s="25" t="s">
        <v>49</v>
      </c>
      <c r="D37" s="28">
        <v>1</v>
      </c>
      <c r="E37" s="27"/>
    </row>
    <row r="38" spans="1:5" ht="30" customHeight="1" x14ac:dyDescent="0.2">
      <c r="A38" s="40" t="s">
        <v>52</v>
      </c>
      <c r="B38" s="41"/>
      <c r="C38" s="41"/>
      <c r="D38" s="41"/>
      <c r="E38" s="41"/>
    </row>
    <row r="39" spans="1:5" ht="51" x14ac:dyDescent="0.2">
      <c r="A39" s="23" t="s">
        <v>53</v>
      </c>
      <c r="B39" s="24" t="s">
        <v>7</v>
      </c>
      <c r="C39" s="25" t="s">
        <v>8</v>
      </c>
      <c r="D39" s="26">
        <v>1.3</v>
      </c>
      <c r="E39" s="27"/>
    </row>
    <row r="40" spans="1:5" x14ac:dyDescent="0.2">
      <c r="A40" s="23" t="s">
        <v>54</v>
      </c>
      <c r="B40" s="24" t="s">
        <v>10</v>
      </c>
      <c r="C40" s="25" t="s">
        <v>11</v>
      </c>
      <c r="D40" s="26">
        <v>9.2299999999999993E-2</v>
      </c>
      <c r="E40" s="27"/>
    </row>
    <row r="41" spans="1:5" ht="38.25" x14ac:dyDescent="0.2">
      <c r="A41" s="23" t="s">
        <v>55</v>
      </c>
      <c r="B41" s="24" t="s">
        <v>13</v>
      </c>
      <c r="C41" s="25" t="s">
        <v>8</v>
      </c>
      <c r="D41" s="26">
        <v>0.85</v>
      </c>
      <c r="E41" s="27"/>
    </row>
    <row r="42" spans="1:5" ht="38.25" x14ac:dyDescent="0.2">
      <c r="A42" s="23" t="s">
        <v>56</v>
      </c>
      <c r="B42" s="24" t="s">
        <v>15</v>
      </c>
      <c r="C42" s="25" t="s">
        <v>11</v>
      </c>
      <c r="D42" s="26">
        <v>1.7935E-2</v>
      </c>
      <c r="E42" s="27"/>
    </row>
    <row r="43" spans="1:5" ht="38.25" x14ac:dyDescent="0.2">
      <c r="A43" s="23" t="s">
        <v>57</v>
      </c>
      <c r="B43" s="24" t="s">
        <v>58</v>
      </c>
      <c r="C43" s="25" t="s">
        <v>8</v>
      </c>
      <c r="D43" s="26">
        <v>0.71</v>
      </c>
      <c r="E43" s="27"/>
    </row>
    <row r="44" spans="1:5" x14ac:dyDescent="0.2">
      <c r="A44" s="23" t="s">
        <v>59</v>
      </c>
      <c r="B44" s="24" t="s">
        <v>60</v>
      </c>
      <c r="C44" s="25" t="s">
        <v>61</v>
      </c>
      <c r="D44" s="26">
        <v>11.147</v>
      </c>
      <c r="E44" s="27"/>
    </row>
    <row r="45" spans="1:5" ht="38.25" x14ac:dyDescent="0.2">
      <c r="A45" s="23" t="s">
        <v>62</v>
      </c>
      <c r="B45" s="24" t="s">
        <v>63</v>
      </c>
      <c r="C45" s="25" t="s">
        <v>8</v>
      </c>
      <c r="D45" s="26">
        <v>1.36</v>
      </c>
      <c r="E45" s="27"/>
    </row>
    <row r="46" spans="1:5" ht="38.25" x14ac:dyDescent="0.2">
      <c r="A46" s="23" t="s">
        <v>64</v>
      </c>
      <c r="B46" s="24" t="s">
        <v>15</v>
      </c>
      <c r="C46" s="25" t="s">
        <v>11</v>
      </c>
      <c r="D46" s="26">
        <v>2.1215999999999999E-2</v>
      </c>
      <c r="E46" s="27"/>
    </row>
    <row r="47" spans="1:5" ht="38.25" x14ac:dyDescent="0.2">
      <c r="A47" s="23" t="s">
        <v>65</v>
      </c>
      <c r="B47" s="24" t="s">
        <v>66</v>
      </c>
      <c r="C47" s="25" t="s">
        <v>8</v>
      </c>
      <c r="D47" s="28">
        <v>0.02</v>
      </c>
      <c r="E47" s="27"/>
    </row>
    <row r="48" spans="1:5" x14ac:dyDescent="0.2">
      <c r="A48" s="23" t="s">
        <v>67</v>
      </c>
      <c r="B48" s="24" t="s">
        <v>68</v>
      </c>
      <c r="C48" s="25" t="s">
        <v>8</v>
      </c>
      <c r="D48" s="26">
        <v>0.02</v>
      </c>
      <c r="E48" s="27"/>
    </row>
    <row r="49" spans="1:5" ht="25.5" x14ac:dyDescent="0.2">
      <c r="A49" s="23" t="s">
        <v>69</v>
      </c>
      <c r="B49" s="24" t="s">
        <v>70</v>
      </c>
      <c r="C49" s="25" t="s">
        <v>8</v>
      </c>
      <c r="D49" s="26">
        <v>0.02</v>
      </c>
      <c r="E49" s="27"/>
    </row>
    <row r="50" spans="1:5" ht="38.25" x14ac:dyDescent="0.2">
      <c r="A50" s="23" t="s">
        <v>71</v>
      </c>
      <c r="B50" s="24" t="s">
        <v>72</v>
      </c>
      <c r="C50" s="25" t="s">
        <v>8</v>
      </c>
      <c r="D50" s="26">
        <v>0.02</v>
      </c>
      <c r="E50" s="27"/>
    </row>
    <row r="51" spans="1:5" ht="25.5" x14ac:dyDescent="0.2">
      <c r="A51" s="23" t="s">
        <v>73</v>
      </c>
      <c r="B51" s="24" t="s">
        <v>74</v>
      </c>
      <c r="C51" s="25" t="s">
        <v>21</v>
      </c>
      <c r="D51" s="26">
        <v>2.6667E-2</v>
      </c>
      <c r="E51" s="27"/>
    </row>
    <row r="52" spans="1:5" ht="38.25" x14ac:dyDescent="0.2">
      <c r="A52" s="23" t="s">
        <v>75</v>
      </c>
      <c r="B52" s="24" t="s">
        <v>76</v>
      </c>
      <c r="C52" s="25" t="s">
        <v>77</v>
      </c>
      <c r="D52" s="26">
        <v>0.1</v>
      </c>
      <c r="E52" s="27"/>
    </row>
    <row r="53" spans="1:5" ht="25.5" x14ac:dyDescent="0.2">
      <c r="A53" s="23" t="s">
        <v>78</v>
      </c>
      <c r="B53" s="24" t="s">
        <v>79</v>
      </c>
      <c r="C53" s="25" t="s">
        <v>11</v>
      </c>
      <c r="D53" s="26">
        <v>0.06</v>
      </c>
      <c r="E53" s="27"/>
    </row>
    <row r="54" spans="1:5" ht="38.25" x14ac:dyDescent="0.2">
      <c r="A54" s="23" t="s">
        <v>80</v>
      </c>
      <c r="B54" s="24" t="s">
        <v>81</v>
      </c>
      <c r="C54" s="25" t="s">
        <v>11</v>
      </c>
      <c r="D54" s="26">
        <v>4.2000000000000003E-2</v>
      </c>
      <c r="E54" s="27"/>
    </row>
    <row r="55" spans="1:5" x14ac:dyDescent="0.2">
      <c r="A55" s="23" t="s">
        <v>82</v>
      </c>
      <c r="B55" s="24" t="s">
        <v>83</v>
      </c>
      <c r="C55" s="25" t="s">
        <v>11</v>
      </c>
      <c r="D55" s="26">
        <v>0.14000000000000001</v>
      </c>
      <c r="E55" s="27"/>
    </row>
    <row r="56" spans="1:5" x14ac:dyDescent="0.2">
      <c r="A56" s="23" t="s">
        <v>84</v>
      </c>
      <c r="B56" s="24" t="s">
        <v>85</v>
      </c>
      <c r="C56" s="25" t="s">
        <v>61</v>
      </c>
      <c r="D56" s="26">
        <v>54.6</v>
      </c>
      <c r="E56" s="27"/>
    </row>
    <row r="57" spans="1:5" ht="38.25" x14ac:dyDescent="0.2">
      <c r="A57" s="23" t="s">
        <v>86</v>
      </c>
      <c r="B57" s="24" t="s">
        <v>87</v>
      </c>
      <c r="C57" s="25" t="s">
        <v>8</v>
      </c>
      <c r="D57" s="26">
        <v>0.02</v>
      </c>
      <c r="E57" s="27"/>
    </row>
    <row r="58" spans="1:5" ht="38.25" x14ac:dyDescent="0.2">
      <c r="A58" s="23" t="s">
        <v>88</v>
      </c>
      <c r="B58" s="24" t="s">
        <v>89</v>
      </c>
      <c r="C58" s="25" t="s">
        <v>8</v>
      </c>
      <c r="D58" s="26">
        <v>0.02</v>
      </c>
      <c r="E58" s="27"/>
    </row>
    <row r="59" spans="1:5" ht="25.5" x14ac:dyDescent="0.2">
      <c r="A59" s="23" t="s">
        <v>90</v>
      </c>
      <c r="B59" s="24" t="s">
        <v>91</v>
      </c>
      <c r="C59" s="25" t="s">
        <v>61</v>
      </c>
      <c r="D59" s="26">
        <v>1.4</v>
      </c>
      <c r="E59" s="27"/>
    </row>
    <row r="60" spans="1:5" ht="51" x14ac:dyDescent="0.2">
      <c r="A60" s="23" t="s">
        <v>92</v>
      </c>
      <c r="B60" s="24" t="s">
        <v>48</v>
      </c>
      <c r="C60" s="25" t="s">
        <v>49</v>
      </c>
      <c r="D60" s="28">
        <v>1</v>
      </c>
      <c r="E60" s="27"/>
    </row>
    <row r="61" spans="1:5" ht="89.25" x14ac:dyDescent="0.2">
      <c r="A61" s="23" t="s">
        <v>93</v>
      </c>
      <c r="B61" s="24" t="s">
        <v>51</v>
      </c>
      <c r="C61" s="25" t="s">
        <v>49</v>
      </c>
      <c r="D61" s="28">
        <v>1</v>
      </c>
      <c r="E61" s="27"/>
    </row>
    <row r="62" spans="1:5" ht="25.5" x14ac:dyDescent="0.2">
      <c r="A62" s="23" t="s">
        <v>94</v>
      </c>
      <c r="B62" s="24" t="s">
        <v>95</v>
      </c>
      <c r="C62" s="25" t="s">
        <v>8</v>
      </c>
      <c r="D62" s="26">
        <v>8.0000000000000002E-3</v>
      </c>
      <c r="E62" s="27"/>
    </row>
    <row r="63" spans="1:5" ht="25.5" x14ac:dyDescent="0.2">
      <c r="A63" s="23" t="s">
        <v>96</v>
      </c>
      <c r="B63" s="24" t="s">
        <v>97</v>
      </c>
      <c r="C63" s="25" t="s">
        <v>8</v>
      </c>
      <c r="D63" s="26">
        <v>8.0000000000000002E-3</v>
      </c>
      <c r="E63" s="27"/>
    </row>
    <row r="64" spans="1:5" x14ac:dyDescent="0.2">
      <c r="A64" s="23" t="s">
        <v>98</v>
      </c>
      <c r="B64" s="24" t="s">
        <v>99</v>
      </c>
      <c r="C64" s="25" t="s">
        <v>100</v>
      </c>
      <c r="D64" s="26">
        <v>0.01</v>
      </c>
      <c r="E64" s="27"/>
    </row>
    <row r="65" spans="1:5" x14ac:dyDescent="0.2">
      <c r="A65" s="23" t="s">
        <v>101</v>
      </c>
      <c r="B65" s="24" t="s">
        <v>102</v>
      </c>
      <c r="C65" s="25" t="s">
        <v>100</v>
      </c>
      <c r="D65" s="26">
        <v>0.01</v>
      </c>
      <c r="E65" s="27"/>
    </row>
    <row r="66" spans="1:5" x14ac:dyDescent="0.2">
      <c r="A66" s="23" t="s">
        <v>103</v>
      </c>
      <c r="B66" s="24" t="s">
        <v>104</v>
      </c>
      <c r="C66" s="25" t="s">
        <v>100</v>
      </c>
      <c r="D66" s="26">
        <v>0.01</v>
      </c>
      <c r="E66" s="27"/>
    </row>
    <row r="67" spans="1:5" x14ac:dyDescent="0.2">
      <c r="A67" s="23" t="s">
        <v>105</v>
      </c>
      <c r="B67" s="24" t="s">
        <v>106</v>
      </c>
      <c r="C67" s="25" t="s">
        <v>107</v>
      </c>
      <c r="D67" s="26">
        <v>0.1</v>
      </c>
      <c r="E67" s="27"/>
    </row>
    <row r="68" spans="1:5" x14ac:dyDescent="0.2">
      <c r="A68" s="23" t="s">
        <v>108</v>
      </c>
      <c r="B68" s="24" t="s">
        <v>109</v>
      </c>
      <c r="C68" s="25" t="s">
        <v>49</v>
      </c>
      <c r="D68" s="28">
        <v>1</v>
      </c>
      <c r="E68" s="27"/>
    </row>
    <row r="69" spans="1:5" ht="25.5" x14ac:dyDescent="0.2">
      <c r="A69" s="23" t="s">
        <v>110</v>
      </c>
      <c r="B69" s="24" t="s">
        <v>111</v>
      </c>
      <c r="C69" s="25" t="s">
        <v>112</v>
      </c>
      <c r="D69" s="28">
        <v>1</v>
      </c>
      <c r="E69" s="27"/>
    </row>
    <row r="70" spans="1:5" x14ac:dyDescent="0.2">
      <c r="A70" s="23" t="s">
        <v>113</v>
      </c>
      <c r="B70" s="24" t="s">
        <v>114</v>
      </c>
      <c r="C70" s="25" t="s">
        <v>115</v>
      </c>
      <c r="D70" s="26">
        <v>0.1</v>
      </c>
      <c r="E70" s="27"/>
    </row>
    <row r="71" spans="1:5" ht="25.5" x14ac:dyDescent="0.2">
      <c r="A71" s="23" t="s">
        <v>116</v>
      </c>
      <c r="B71" s="24" t="s">
        <v>117</v>
      </c>
      <c r="C71" s="25" t="s">
        <v>112</v>
      </c>
      <c r="D71" s="28">
        <v>1</v>
      </c>
      <c r="E71" s="27"/>
    </row>
    <row r="72" spans="1:5" ht="25.5" x14ac:dyDescent="0.2">
      <c r="A72" s="23" t="s">
        <v>118</v>
      </c>
      <c r="B72" s="24" t="s">
        <v>119</v>
      </c>
      <c r="C72" s="25" t="s">
        <v>112</v>
      </c>
      <c r="D72" s="28">
        <f>2</f>
        <v>2</v>
      </c>
      <c r="E72" s="27"/>
    </row>
    <row r="73" spans="1:5" ht="25.5" x14ac:dyDescent="0.2">
      <c r="A73" s="23" t="s">
        <v>120</v>
      </c>
      <c r="B73" s="24" t="s">
        <v>121</v>
      </c>
      <c r="C73" s="25" t="s">
        <v>100</v>
      </c>
      <c r="D73" s="26">
        <v>0.01</v>
      </c>
      <c r="E73" s="27"/>
    </row>
    <row r="74" spans="1:5" x14ac:dyDescent="0.2">
      <c r="A74" s="23" t="s">
        <v>122</v>
      </c>
      <c r="B74" s="24" t="s">
        <v>123</v>
      </c>
      <c r="C74" s="25" t="s">
        <v>49</v>
      </c>
      <c r="D74" s="28">
        <v>1</v>
      </c>
      <c r="E74" s="27"/>
    </row>
    <row r="75" spans="1:5" ht="30" customHeight="1" x14ac:dyDescent="0.2">
      <c r="A75" s="40" t="s">
        <v>124</v>
      </c>
      <c r="B75" s="41"/>
      <c r="C75" s="41"/>
      <c r="D75" s="41"/>
      <c r="E75" s="41"/>
    </row>
    <row r="76" spans="1:5" ht="51" x14ac:dyDescent="0.2">
      <c r="A76" s="23" t="s">
        <v>125</v>
      </c>
      <c r="B76" s="24" t="s">
        <v>126</v>
      </c>
      <c r="C76" s="25" t="s">
        <v>8</v>
      </c>
      <c r="D76" s="26">
        <v>1.45</v>
      </c>
      <c r="E76" s="27"/>
    </row>
    <row r="77" spans="1:5" x14ac:dyDescent="0.2">
      <c r="A77" s="23" t="s">
        <v>127</v>
      </c>
      <c r="B77" s="24" t="s">
        <v>10</v>
      </c>
      <c r="C77" s="25" t="s">
        <v>11</v>
      </c>
      <c r="D77" s="26">
        <v>0.10295</v>
      </c>
      <c r="E77" s="27"/>
    </row>
    <row r="78" spans="1:5" ht="38.25" x14ac:dyDescent="0.2">
      <c r="A78" s="23" t="s">
        <v>128</v>
      </c>
      <c r="B78" s="24" t="s">
        <v>129</v>
      </c>
      <c r="C78" s="25" t="s">
        <v>8</v>
      </c>
      <c r="D78" s="26">
        <v>2.91</v>
      </c>
      <c r="E78" s="27"/>
    </row>
    <row r="79" spans="1:5" ht="38.25" x14ac:dyDescent="0.2">
      <c r="A79" s="23" t="s">
        <v>130</v>
      </c>
      <c r="B79" s="24" t="s">
        <v>15</v>
      </c>
      <c r="C79" s="25" t="s">
        <v>11</v>
      </c>
      <c r="D79" s="26">
        <v>6.3728999999999994E-2</v>
      </c>
      <c r="E79" s="27"/>
    </row>
    <row r="80" spans="1:5" ht="38.25" x14ac:dyDescent="0.2">
      <c r="A80" s="23" t="s">
        <v>131</v>
      </c>
      <c r="B80" s="24" t="s">
        <v>132</v>
      </c>
      <c r="C80" s="25" t="s">
        <v>8</v>
      </c>
      <c r="D80" s="26">
        <v>6.4000000000000001E-2</v>
      </c>
      <c r="E80" s="27"/>
    </row>
    <row r="81" spans="1:5" ht="25.5" x14ac:dyDescent="0.2">
      <c r="A81" s="23" t="s">
        <v>133</v>
      </c>
      <c r="B81" s="24" t="s">
        <v>134</v>
      </c>
      <c r="C81" s="25" t="s">
        <v>49</v>
      </c>
      <c r="D81" s="28">
        <v>2</v>
      </c>
      <c r="E81" s="27"/>
    </row>
    <row r="82" spans="1:5" ht="25.5" x14ac:dyDescent="0.2">
      <c r="A82" s="23" t="s">
        <v>135</v>
      </c>
      <c r="B82" s="24" t="s">
        <v>136</v>
      </c>
      <c r="C82" s="25" t="s">
        <v>137</v>
      </c>
      <c r="D82" s="28">
        <v>2</v>
      </c>
      <c r="E82" s="27"/>
    </row>
    <row r="83" spans="1:5" x14ac:dyDescent="0.2">
      <c r="A83" s="23" t="s">
        <v>138</v>
      </c>
      <c r="B83" s="24" t="s">
        <v>139</v>
      </c>
      <c r="C83" s="25" t="s">
        <v>100</v>
      </c>
      <c r="D83" s="26">
        <v>0.02</v>
      </c>
      <c r="E83" s="27"/>
    </row>
    <row r="84" spans="1:5" x14ac:dyDescent="0.2">
      <c r="A84" s="23" t="s">
        <v>140</v>
      </c>
      <c r="B84" s="24" t="s">
        <v>141</v>
      </c>
      <c r="C84" s="25" t="s">
        <v>142</v>
      </c>
      <c r="D84" s="28">
        <v>2</v>
      </c>
      <c r="E84" s="27"/>
    </row>
    <row r="85" spans="1:5" x14ac:dyDescent="0.2">
      <c r="A85" s="23" t="s">
        <v>143</v>
      </c>
      <c r="B85" s="24" t="s">
        <v>144</v>
      </c>
      <c r="C85" s="25" t="s">
        <v>8</v>
      </c>
      <c r="D85" s="26">
        <v>2.0813000000000002E-2</v>
      </c>
      <c r="E85" s="27"/>
    </row>
    <row r="86" spans="1:5" ht="25.5" x14ac:dyDescent="0.2">
      <c r="A86" s="23" t="s">
        <v>145</v>
      </c>
      <c r="B86" s="24" t="s">
        <v>146</v>
      </c>
      <c r="C86" s="25" t="s">
        <v>8</v>
      </c>
      <c r="D86" s="26">
        <v>1.7496000000000001E-2</v>
      </c>
      <c r="E86" s="27"/>
    </row>
    <row r="87" spans="1:5" ht="25.5" x14ac:dyDescent="0.2">
      <c r="A87" s="23" t="s">
        <v>147</v>
      </c>
      <c r="B87" s="24" t="s">
        <v>148</v>
      </c>
      <c r="C87" s="25" t="s">
        <v>21</v>
      </c>
      <c r="D87" s="26">
        <v>3.2399999999999998E-2</v>
      </c>
      <c r="E87" s="27"/>
    </row>
    <row r="88" spans="1:5" x14ac:dyDescent="0.2">
      <c r="A88" s="23" t="s">
        <v>149</v>
      </c>
      <c r="B88" s="24" t="s">
        <v>150</v>
      </c>
      <c r="C88" s="25" t="s">
        <v>35</v>
      </c>
      <c r="D88" s="28">
        <v>3.24</v>
      </c>
      <c r="E88" s="27"/>
    </row>
    <row r="89" spans="1:5" ht="19.149999999999999" customHeight="1" x14ac:dyDescent="0.2">
      <c r="A89" s="42" t="s">
        <v>151</v>
      </c>
      <c r="B89" s="41"/>
      <c r="C89" s="41"/>
      <c r="D89" s="41"/>
      <c r="E89" s="41"/>
    </row>
    <row r="90" spans="1:5" x14ac:dyDescent="0.2">
      <c r="A90" s="23" t="s">
        <v>152</v>
      </c>
      <c r="B90" s="24" t="s">
        <v>153</v>
      </c>
      <c r="C90" s="25" t="s">
        <v>100</v>
      </c>
      <c r="D90" s="26">
        <v>0.06</v>
      </c>
      <c r="E90" s="27"/>
    </row>
    <row r="91" spans="1:5" ht="38.25" x14ac:dyDescent="0.2">
      <c r="A91" s="23" t="s">
        <v>154</v>
      </c>
      <c r="B91" s="24" t="s">
        <v>155</v>
      </c>
      <c r="C91" s="25" t="s">
        <v>49</v>
      </c>
      <c r="D91" s="28">
        <v>6</v>
      </c>
      <c r="E91" s="27"/>
    </row>
    <row r="92" spans="1:5" x14ac:dyDescent="0.2">
      <c r="A92" s="23" t="s">
        <v>156</v>
      </c>
      <c r="B92" s="24" t="s">
        <v>157</v>
      </c>
      <c r="C92" s="25" t="s">
        <v>100</v>
      </c>
      <c r="D92" s="26">
        <v>0.01</v>
      </c>
      <c r="E92" s="27"/>
    </row>
    <row r="93" spans="1:5" ht="25.5" x14ac:dyDescent="0.2">
      <c r="A93" s="23" t="s">
        <v>158</v>
      </c>
      <c r="B93" s="24" t="s">
        <v>159</v>
      </c>
      <c r="C93" s="25" t="s">
        <v>160</v>
      </c>
      <c r="D93" s="28">
        <v>1</v>
      </c>
      <c r="E93" s="27"/>
    </row>
    <row r="94" spans="1:5" x14ac:dyDescent="0.2">
      <c r="A94" s="23" t="s">
        <v>161</v>
      </c>
      <c r="B94" s="24" t="s">
        <v>162</v>
      </c>
      <c r="C94" s="25" t="s">
        <v>100</v>
      </c>
      <c r="D94" s="26">
        <v>7.0000000000000007E-2</v>
      </c>
      <c r="E94" s="27"/>
    </row>
    <row r="95" spans="1:5" ht="25.5" x14ac:dyDescent="0.2">
      <c r="A95" s="23" t="s">
        <v>163</v>
      </c>
      <c r="B95" s="24" t="s">
        <v>164</v>
      </c>
      <c r="C95" s="25" t="s">
        <v>38</v>
      </c>
      <c r="D95" s="26">
        <v>7.0000000000000007E-2</v>
      </c>
      <c r="E95" s="27"/>
    </row>
    <row r="96" spans="1:5" x14ac:dyDescent="0.2">
      <c r="A96" s="23" t="s">
        <v>165</v>
      </c>
      <c r="B96" s="24" t="s">
        <v>166</v>
      </c>
      <c r="C96" s="25" t="s">
        <v>21</v>
      </c>
      <c r="D96" s="26">
        <v>0.64</v>
      </c>
      <c r="E96" s="27"/>
    </row>
    <row r="97" spans="1:6" ht="38.25" x14ac:dyDescent="0.2">
      <c r="A97" s="23" t="s">
        <v>167</v>
      </c>
      <c r="B97" s="24" t="s">
        <v>168</v>
      </c>
      <c r="C97" s="25" t="s">
        <v>21</v>
      </c>
      <c r="D97" s="26">
        <v>0.64</v>
      </c>
      <c r="E97" s="27"/>
    </row>
    <row r="98" spans="1:6" ht="25.5" x14ac:dyDescent="0.2">
      <c r="A98" s="23" t="s">
        <v>169</v>
      </c>
      <c r="B98" s="24" t="s">
        <v>170</v>
      </c>
      <c r="C98" s="25" t="s">
        <v>171</v>
      </c>
      <c r="D98" s="26">
        <v>2.4E-2</v>
      </c>
      <c r="E98" s="27"/>
    </row>
    <row r="99" spans="1:6" ht="63.75" x14ac:dyDescent="0.2">
      <c r="A99" s="23" t="s">
        <v>172</v>
      </c>
      <c r="B99" s="24" t="s">
        <v>173</v>
      </c>
      <c r="C99" s="25" t="s">
        <v>171</v>
      </c>
      <c r="D99" s="26">
        <v>4.8000000000000001E-2</v>
      </c>
      <c r="E99" s="27"/>
    </row>
    <row r="100" spans="1:6" ht="51" x14ac:dyDescent="0.2">
      <c r="A100" s="23" t="s">
        <v>174</v>
      </c>
      <c r="B100" s="24" t="s">
        <v>175</v>
      </c>
      <c r="C100" s="25" t="s">
        <v>21</v>
      </c>
      <c r="D100" s="26">
        <v>0.24</v>
      </c>
      <c r="E100" s="27"/>
    </row>
    <row r="101" spans="1:6" ht="38.25" x14ac:dyDescent="0.2">
      <c r="A101" s="23" t="s">
        <v>176</v>
      </c>
      <c r="B101" s="24" t="s">
        <v>177</v>
      </c>
      <c r="C101" s="25" t="s">
        <v>178</v>
      </c>
      <c r="D101" s="26">
        <v>2.4</v>
      </c>
      <c r="E101" s="27"/>
    </row>
    <row r="102" spans="1:6" ht="25.5" x14ac:dyDescent="0.2">
      <c r="A102" s="23" t="s">
        <v>179</v>
      </c>
      <c r="B102" s="24" t="s">
        <v>180</v>
      </c>
      <c r="C102" s="25" t="s">
        <v>49</v>
      </c>
      <c r="D102" s="28">
        <f>4</f>
        <v>4</v>
      </c>
      <c r="E102" s="27"/>
    </row>
    <row r="103" spans="1:6" x14ac:dyDescent="0.2">
      <c r="A103" s="23" t="s">
        <v>181</v>
      </c>
      <c r="B103" s="24" t="s">
        <v>182</v>
      </c>
      <c r="C103" s="25" t="s">
        <v>183</v>
      </c>
      <c r="D103" s="26">
        <v>0.4</v>
      </c>
      <c r="E103" s="27"/>
    </row>
    <row r="104" spans="1:6" x14ac:dyDescent="0.2">
      <c r="A104" s="23" t="s">
        <v>184</v>
      </c>
      <c r="B104" s="24" t="s">
        <v>185</v>
      </c>
      <c r="C104" s="25" t="s">
        <v>38</v>
      </c>
      <c r="D104" s="26">
        <v>0.04</v>
      </c>
      <c r="E104" s="27"/>
    </row>
    <row r="105" spans="1:6" ht="25.5" x14ac:dyDescent="0.2">
      <c r="A105" s="23" t="s">
        <v>186</v>
      </c>
      <c r="B105" s="24" t="s">
        <v>187</v>
      </c>
      <c r="C105" s="25" t="s">
        <v>49</v>
      </c>
      <c r="D105" s="28">
        <v>1</v>
      </c>
      <c r="E105" s="27"/>
    </row>
    <row r="106" spans="1:6" x14ac:dyDescent="0.2">
      <c r="A106" s="23" t="s">
        <v>188</v>
      </c>
      <c r="B106" s="24" t="s">
        <v>189</v>
      </c>
      <c r="C106" s="25" t="s">
        <v>137</v>
      </c>
      <c r="D106" s="28">
        <v>1</v>
      </c>
      <c r="E106" s="27"/>
    </row>
    <row r="107" spans="1:6" ht="22.5" customHeight="1" x14ac:dyDescent="0.2">
      <c r="A107" s="40" t="s">
        <v>190</v>
      </c>
      <c r="B107" s="41"/>
      <c r="C107" s="41"/>
      <c r="D107" s="41"/>
      <c r="E107" s="41"/>
    </row>
    <row r="108" spans="1:6" ht="38.25" x14ac:dyDescent="0.2">
      <c r="A108" s="23" t="s">
        <v>191</v>
      </c>
      <c r="B108" s="24" t="s">
        <v>192</v>
      </c>
      <c r="C108" s="25" t="s">
        <v>193</v>
      </c>
      <c r="D108" s="28">
        <v>1.6209</v>
      </c>
      <c r="E108" s="27"/>
    </row>
    <row r="109" spans="1:6" ht="51" x14ac:dyDescent="0.2">
      <c r="A109" s="23" t="s">
        <v>194</v>
      </c>
      <c r="B109" s="24" t="s">
        <v>195</v>
      </c>
      <c r="C109" s="25" t="s">
        <v>193</v>
      </c>
      <c r="D109" s="28">
        <v>1.6209</v>
      </c>
      <c r="E109" s="27"/>
    </row>
    <row r="110" spans="1:6" ht="51" x14ac:dyDescent="0.2">
      <c r="A110" s="23" t="s">
        <v>196</v>
      </c>
      <c r="B110" s="24" t="s">
        <v>197</v>
      </c>
      <c r="C110" s="25" t="s">
        <v>193</v>
      </c>
      <c r="D110" s="28">
        <v>1.6209</v>
      </c>
      <c r="E110" s="27"/>
    </row>
    <row r="112" spans="1:6" x14ac:dyDescent="0.2">
      <c r="A112" s="43" t="s">
        <v>210</v>
      </c>
      <c r="B112" s="43"/>
      <c r="C112" s="43"/>
      <c r="D112" s="43"/>
      <c r="E112" s="43"/>
      <c r="F112" s="39"/>
    </row>
  </sheetData>
  <mergeCells count="19">
    <mergeCell ref="A6:B6"/>
    <mergeCell ref="A17:E17"/>
    <mergeCell ref="A38:E38"/>
    <mergeCell ref="A75:E75"/>
    <mergeCell ref="A89:E89"/>
    <mergeCell ref="A107:E107"/>
    <mergeCell ref="A112:E112"/>
    <mergeCell ref="C2:E2"/>
    <mergeCell ref="C5:E5"/>
    <mergeCell ref="C6:E6"/>
    <mergeCell ref="C4:E4"/>
    <mergeCell ref="C7:E7"/>
    <mergeCell ref="C8:E8"/>
    <mergeCell ref="A11:E11"/>
    <mergeCell ref="A12:E12"/>
    <mergeCell ref="A13:E13"/>
    <mergeCell ref="A7:B7"/>
    <mergeCell ref="A8:B8"/>
    <mergeCell ref="A5:B5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2003-04-03T11:25:41Z</cp:lastPrinted>
  <dcterms:created xsi:type="dcterms:W3CDTF">2002-02-11T05:58:42Z</dcterms:created>
  <dcterms:modified xsi:type="dcterms:W3CDTF">2022-04-25T05:30:27Z</dcterms:modified>
</cp:coreProperties>
</file>